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1370"/>
  </bookViews>
  <sheets>
    <sheet name="6S活动奖惩标准" sheetId="4" r:id="rId1"/>
  </sheets>
  <calcPr calcId="144525"/>
</workbook>
</file>

<file path=xl/sharedStrings.xml><?xml version="1.0" encoding="utf-8"?>
<sst xmlns="http://schemas.openxmlformats.org/spreadsheetml/2006/main" count="26">
  <si>
    <t>6S活动奖惩标准确定</t>
  </si>
  <si>
    <t>月为结算周期，得分高者获得6S奖</t>
  </si>
  <si>
    <t>评分项</t>
  </si>
  <si>
    <t>项目任务完成度0.3</t>
  </si>
  <si>
    <t>精益小组参与度0.2</t>
  </si>
  <si>
    <t>日常工作0.5</t>
  </si>
  <si>
    <t>最后得分</t>
  </si>
  <si>
    <t>任务完成时间</t>
  </si>
  <si>
    <t>任务完成效果</t>
  </si>
  <si>
    <t>有效建议</t>
  </si>
  <si>
    <t>6S推行态度</t>
  </si>
  <si>
    <t>培训得分</t>
  </si>
  <si>
    <t>物料遗撒</t>
  </si>
  <si>
    <t>工作态度</t>
  </si>
  <si>
    <t>现场整洁度</t>
  </si>
  <si>
    <t>权重</t>
  </si>
  <si>
    <t>原料库</t>
  </si>
  <si>
    <t>考评分</t>
  </si>
  <si>
    <t>权重得分</t>
  </si>
  <si>
    <t>成品库</t>
  </si>
  <si>
    <t>注：考评分=1-100分，60分以下为不及格   权重得分=权重*考评分</t>
  </si>
  <si>
    <r>
      <t>以月为结算周期，得分低于60分惩罚性罚款</t>
    </r>
    <r>
      <rPr>
        <u/>
        <sz val="11"/>
        <color theme="1"/>
        <rFont val="宋体"/>
        <charset val="134"/>
        <scheme val="minor"/>
      </rPr>
      <t xml:space="preserve">           </t>
    </r>
    <r>
      <rPr>
        <sz val="11"/>
        <color theme="1"/>
        <rFont val="宋体"/>
        <charset val="134"/>
        <scheme val="minor"/>
      </rPr>
      <t>，罚款项公示，罚款进入奖池。得分最高者获得奖金</t>
    </r>
    <r>
      <rPr>
        <u/>
        <sz val="11"/>
        <color theme="1"/>
        <rFont val="宋体"/>
        <charset val="134"/>
        <scheme val="minor"/>
      </rPr>
      <t xml:space="preserve">              </t>
    </r>
    <r>
      <rPr>
        <sz val="11"/>
        <color theme="1"/>
        <rFont val="宋体"/>
        <charset val="134"/>
        <scheme val="minor"/>
      </rPr>
      <t>。两人都低于60分，奖金进入奖金池，直到其中一人达成标准，获得奖金池所有奖金。
1.任务完成时间，每项任务每延迟一天完成扣5分。
2.任务完成效果，项目组长，咨询，行政共同评估，取平均数作为考评得分。每项任务完成效果扣分=（100-考评得分）/10
3.每月至少提供5条有效建议，在完成5条建议的基础上，每多提供一条可行建议+2分，每少提供一条建议-3分。(每月该项上限为20分）
4.6S推行态度只有三个档次得分100,60,0分
5.培训得分，以考核得分为准。
6.现场有物料遗撒，未按规定处理，一次扣10分。
7.工作态度，行政与项目组长评价打分。
8.现场整洁度评价标准，比对考核开始前改善情况，项目组长，咨询，行政共同评分。
9.每月公示结果，并说明原因。
原则：罚款&lt;奖金*20%</t>
    </r>
  </si>
  <si>
    <t>生产车间</t>
  </si>
  <si>
    <t>项目任务完成度0.1</t>
  </si>
  <si>
    <t>精益小组参与度0.4</t>
  </si>
  <si>
    <t>岗位附近清洁情况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</si>
</sst>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2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8" fillId="18" borderId="10" applyNumberFormat="0" applyAlignment="0" applyProtection="0">
      <alignment vertical="center"/>
    </xf>
    <xf numFmtId="0" fontId="10" fillId="18" borderId="11" applyNumberFormat="0" applyAlignment="0" applyProtection="0">
      <alignment vertical="center"/>
    </xf>
    <xf numFmtId="0" fontId="13" fillId="30" borderId="13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showGridLines="0" tabSelected="1" workbookViewId="0">
      <selection activeCell="J20" sqref="J20"/>
    </sheetView>
  </sheetViews>
  <sheetFormatPr defaultColWidth="9" defaultRowHeight="13.5"/>
  <cols>
    <col min="2" max="2" width="15" customWidth="1"/>
    <col min="3" max="3" width="14.375" customWidth="1"/>
    <col min="4" max="4" width="14" customWidth="1"/>
    <col min="6" max="6" width="10.375" customWidth="1"/>
    <col min="9" max="9" width="16.5" customWidth="1"/>
    <col min="10" max="10" width="12.125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1" t="s">
        <v>1</v>
      </c>
      <c r="M1" s="12"/>
      <c r="N1" s="12"/>
    </row>
    <row r="2" spans="1:14">
      <c r="A2" s="1"/>
      <c r="B2" s="1" t="s">
        <v>2</v>
      </c>
      <c r="C2" s="1" t="s">
        <v>3</v>
      </c>
      <c r="D2" s="1"/>
      <c r="E2" s="1" t="s">
        <v>4</v>
      </c>
      <c r="F2" s="1"/>
      <c r="G2" s="1"/>
      <c r="H2" s="2" t="s">
        <v>5</v>
      </c>
      <c r="I2" s="13"/>
      <c r="J2" s="14"/>
      <c r="K2" s="1" t="s">
        <v>6</v>
      </c>
      <c r="L2" s="11"/>
      <c r="M2" s="15"/>
      <c r="N2" s="15"/>
    </row>
    <row r="3" spans="1:1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3" t="s">
        <v>12</v>
      </c>
      <c r="I3" s="3" t="s">
        <v>13</v>
      </c>
      <c r="J3" s="1" t="s">
        <v>14</v>
      </c>
      <c r="K3" s="1"/>
      <c r="L3" s="11"/>
      <c r="O3" s="15"/>
    </row>
    <row r="4" spans="1:12">
      <c r="A4" s="1"/>
      <c r="B4" s="1" t="s">
        <v>15</v>
      </c>
      <c r="C4" s="1">
        <v>0.3</v>
      </c>
      <c r="D4" s="1">
        <v>0.7</v>
      </c>
      <c r="E4" s="1">
        <v>0.4</v>
      </c>
      <c r="F4" s="1">
        <v>0.3</v>
      </c>
      <c r="G4" s="1">
        <v>0.3</v>
      </c>
      <c r="H4" s="1">
        <v>0.5</v>
      </c>
      <c r="I4" s="1">
        <v>0.2</v>
      </c>
      <c r="J4" s="1">
        <v>0.3</v>
      </c>
      <c r="K4" s="1"/>
      <c r="L4" s="11"/>
    </row>
    <row r="5" spans="1:12">
      <c r="A5" s="1" t="s">
        <v>16</v>
      </c>
      <c r="B5" s="1" t="s">
        <v>17</v>
      </c>
      <c r="C5" s="1">
        <v>100</v>
      </c>
      <c r="D5" s="1">
        <v>100</v>
      </c>
      <c r="E5" s="1">
        <v>100</v>
      </c>
      <c r="F5" s="1">
        <v>100</v>
      </c>
      <c r="G5" s="4">
        <v>100</v>
      </c>
      <c r="H5" s="5">
        <v>100</v>
      </c>
      <c r="I5" s="5">
        <v>100</v>
      </c>
      <c r="J5" s="5">
        <v>100</v>
      </c>
      <c r="K5" s="1">
        <f>(C6+D6)*0.3+(E6+F6+G6)*0.2+(H6+I6+J6)*0.5</f>
        <v>100</v>
      </c>
      <c r="L5" s="16"/>
    </row>
    <row r="6" spans="1:12">
      <c r="A6" s="1"/>
      <c r="B6" s="1" t="s">
        <v>18</v>
      </c>
      <c r="C6" s="1">
        <f>C4*C5</f>
        <v>30</v>
      </c>
      <c r="D6" s="1">
        <f>D4*D5</f>
        <v>70</v>
      </c>
      <c r="E6" s="1">
        <f t="shared" ref="E6:J6" si="0">E4*E5</f>
        <v>40</v>
      </c>
      <c r="F6" s="1">
        <f t="shared" si="0"/>
        <v>30</v>
      </c>
      <c r="G6" s="1">
        <f t="shared" si="0"/>
        <v>30</v>
      </c>
      <c r="H6" s="1">
        <f t="shared" si="0"/>
        <v>50</v>
      </c>
      <c r="I6" s="1">
        <f t="shared" si="0"/>
        <v>20</v>
      </c>
      <c r="J6" s="1">
        <f t="shared" si="0"/>
        <v>30</v>
      </c>
      <c r="K6" s="1"/>
      <c r="L6" s="16"/>
    </row>
    <row r="7" spans="1:12">
      <c r="A7" s="1" t="s">
        <v>19</v>
      </c>
      <c r="B7" s="1" t="s">
        <v>17</v>
      </c>
      <c r="C7" s="1">
        <v>100</v>
      </c>
      <c r="D7" s="1">
        <v>100</v>
      </c>
      <c r="E7" s="1">
        <v>100</v>
      </c>
      <c r="F7" s="1">
        <v>100</v>
      </c>
      <c r="G7" s="4">
        <v>100</v>
      </c>
      <c r="H7" s="5">
        <v>100</v>
      </c>
      <c r="I7" s="5">
        <v>100</v>
      </c>
      <c r="J7" s="5">
        <v>100</v>
      </c>
      <c r="K7" s="1">
        <f>(C8+D8)*0.3+(E8+F8+G8)*0.2+(H8+I8+J8)*0.5</f>
        <v>100</v>
      </c>
      <c r="L7" s="11"/>
    </row>
    <row r="8" spans="1:12">
      <c r="A8" s="1"/>
      <c r="B8" s="1" t="s">
        <v>18</v>
      </c>
      <c r="C8" s="1">
        <f>C4*C7</f>
        <v>30</v>
      </c>
      <c r="D8" s="1">
        <f t="shared" ref="D8:J8" si="1">D4*D7</f>
        <v>70</v>
      </c>
      <c r="E8" s="1">
        <f t="shared" si="1"/>
        <v>40</v>
      </c>
      <c r="F8" s="1">
        <f t="shared" si="1"/>
        <v>30</v>
      </c>
      <c r="G8" s="1">
        <f t="shared" si="1"/>
        <v>30</v>
      </c>
      <c r="H8" s="1">
        <f t="shared" si="1"/>
        <v>50</v>
      </c>
      <c r="I8" s="1">
        <f t="shared" si="1"/>
        <v>20</v>
      </c>
      <c r="J8" s="1">
        <f t="shared" si="1"/>
        <v>30</v>
      </c>
      <c r="K8" s="1"/>
      <c r="L8" s="11"/>
    </row>
    <row r="9" spans="1:12">
      <c r="A9" s="6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7" t="s">
        <v>21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ht="136" customHeight="1" spans="1:1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9" t="s">
        <v>22</v>
      </c>
      <c r="B14" s="1" t="s">
        <v>2</v>
      </c>
      <c r="C14" s="1" t="s">
        <v>23</v>
      </c>
      <c r="D14" s="1"/>
      <c r="E14" s="1" t="s">
        <v>24</v>
      </c>
      <c r="F14" s="1"/>
      <c r="G14" s="1"/>
      <c r="H14" s="2" t="s">
        <v>5</v>
      </c>
      <c r="I14" s="13"/>
      <c r="J14" s="14"/>
      <c r="K14" s="17" t="s">
        <v>6</v>
      </c>
      <c r="L14" s="18" t="s">
        <v>1</v>
      </c>
    </row>
    <row r="15" spans="1:12">
      <c r="A15" s="9"/>
      <c r="B15" s="1"/>
      <c r="C15" s="1" t="s">
        <v>7</v>
      </c>
      <c r="D15" s="1" t="s">
        <v>8</v>
      </c>
      <c r="E15" s="1" t="s">
        <v>9</v>
      </c>
      <c r="F15" s="1" t="s">
        <v>10</v>
      </c>
      <c r="G15" s="1" t="s">
        <v>11</v>
      </c>
      <c r="H15" s="3" t="s">
        <v>12</v>
      </c>
      <c r="I15" s="3" t="s">
        <v>25</v>
      </c>
      <c r="J15" s="1" t="s">
        <v>14</v>
      </c>
      <c r="K15" s="19"/>
      <c r="L15" s="20"/>
    </row>
    <row r="16" spans="1:12">
      <c r="A16" s="9"/>
      <c r="B16" s="1" t="s">
        <v>15</v>
      </c>
      <c r="C16" s="1">
        <v>0.3</v>
      </c>
      <c r="D16" s="1">
        <v>0.7</v>
      </c>
      <c r="E16" s="1">
        <v>0.4</v>
      </c>
      <c r="F16" s="1">
        <v>0.3</v>
      </c>
      <c r="G16" s="1">
        <v>0.3</v>
      </c>
      <c r="H16" s="1">
        <v>0.5</v>
      </c>
      <c r="I16" s="1">
        <v>0.2</v>
      </c>
      <c r="J16" s="1">
        <v>0.3</v>
      </c>
      <c r="K16" s="10"/>
      <c r="L16" s="20"/>
    </row>
    <row r="17" spans="1:12">
      <c r="A17" s="9"/>
      <c r="B17" s="1" t="s">
        <v>17</v>
      </c>
      <c r="C17" s="10"/>
      <c r="D17" s="10"/>
      <c r="E17" s="10"/>
      <c r="F17" s="10"/>
      <c r="G17" s="10"/>
      <c r="H17" s="10"/>
      <c r="I17" s="10"/>
      <c r="J17" s="10"/>
      <c r="K17" s="10"/>
      <c r="L17" s="20"/>
    </row>
    <row r="18" spans="1:12">
      <c r="A18" s="9"/>
      <c r="B18" s="1" t="s">
        <v>18</v>
      </c>
      <c r="C18" s="10"/>
      <c r="D18" s="10"/>
      <c r="E18" s="10"/>
      <c r="F18" s="10"/>
      <c r="G18" s="10"/>
      <c r="H18" s="10"/>
      <c r="I18" s="10"/>
      <c r="J18" s="10"/>
      <c r="K18" s="10"/>
      <c r="L18" s="21"/>
    </row>
  </sheetData>
  <mergeCells count="21">
    <mergeCell ref="A1:K1"/>
    <mergeCell ref="C2:D2"/>
    <mergeCell ref="E2:G2"/>
    <mergeCell ref="H2:J2"/>
    <mergeCell ref="A9:L9"/>
    <mergeCell ref="C14:D14"/>
    <mergeCell ref="E14:G14"/>
    <mergeCell ref="H14:J14"/>
    <mergeCell ref="A2:A4"/>
    <mergeCell ref="A5:A6"/>
    <mergeCell ref="A7:A8"/>
    <mergeCell ref="A14:A18"/>
    <mergeCell ref="B2:B3"/>
    <mergeCell ref="B14:B15"/>
    <mergeCell ref="K2:K4"/>
    <mergeCell ref="K5:K6"/>
    <mergeCell ref="K7:K8"/>
    <mergeCell ref="K14:K15"/>
    <mergeCell ref="L1:L8"/>
    <mergeCell ref="L14:L18"/>
    <mergeCell ref="A10:L1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6S活动奖惩标准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2018-08-28T01:57:45Z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